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3 - Treinamento\"/>
    </mc:Choice>
  </mc:AlternateContent>
  <xr:revisionPtr revIDLastSave="0" documentId="13_ncr:1_{09460946-4E67-4032-8666-D860A88BB4F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rein.Engenheiro tecnicos" sheetId="23" r:id="rId1"/>
    <sheet name="Ciena R. de Janeiro" sheetId="22" r:id="rId2"/>
    <sheet name="Ciena Gov. Valadares" sheetId="24" r:id="rId3"/>
  </sheets>
  <calcPr calcId="181029"/>
</workbook>
</file>

<file path=xl/calcChain.xml><?xml version="1.0" encoding="utf-8"?>
<calcChain xmlns="http://schemas.openxmlformats.org/spreadsheetml/2006/main">
  <c r="H24" i="24" l="1"/>
  <c r="I24" i="24" s="1"/>
  <c r="H18" i="24"/>
  <c r="I18" i="24" s="1"/>
  <c r="H13" i="24"/>
  <c r="I13" i="24" s="1"/>
  <c r="H37" i="24" l="1"/>
  <c r="H25" i="24"/>
  <c r="I25" i="24" s="1"/>
  <c r="H23" i="24"/>
  <c r="I23" i="24" s="1"/>
  <c r="H22" i="24"/>
  <c r="I22" i="24" s="1"/>
  <c r="H21" i="24"/>
  <c r="I21" i="24" s="1"/>
  <c r="H19" i="24"/>
  <c r="I19" i="24" s="1"/>
  <c r="H17" i="24"/>
  <c r="I17" i="24" s="1"/>
  <c r="H16" i="24"/>
  <c r="I16" i="24" s="1"/>
  <c r="H15" i="24"/>
  <c r="I15" i="24" s="1"/>
  <c r="H14" i="24"/>
  <c r="I14" i="24" s="1"/>
  <c r="H12" i="24"/>
  <c r="I12" i="24" s="1"/>
  <c r="H34" i="23"/>
  <c r="H22" i="23"/>
  <c r="I22" i="23" s="1"/>
  <c r="H21" i="23"/>
  <c r="I21" i="23" s="1"/>
  <c r="H20" i="23"/>
  <c r="I20" i="23" s="1"/>
  <c r="H19" i="23"/>
  <c r="I19" i="23" s="1"/>
  <c r="H17" i="23"/>
  <c r="I17" i="23" s="1"/>
  <c r="H16" i="23"/>
  <c r="I16" i="23" s="1"/>
  <c r="H15" i="23"/>
  <c r="I15" i="23" s="1"/>
  <c r="H14" i="23"/>
  <c r="I14" i="23" s="1"/>
  <c r="H13" i="23"/>
  <c r="I13" i="23" s="1"/>
  <c r="H12" i="23"/>
  <c r="I12" i="23" s="1"/>
  <c r="H34" i="22"/>
  <c r="H22" i="22"/>
  <c r="I22" i="22" s="1"/>
  <c r="H21" i="22"/>
  <c r="I21" i="22" s="1"/>
  <c r="H20" i="22"/>
  <c r="I20" i="22" s="1"/>
  <c r="H19" i="22"/>
  <c r="I19" i="22" s="1"/>
  <c r="H17" i="22"/>
  <c r="I17" i="22" s="1"/>
  <c r="H16" i="22"/>
  <c r="I16" i="22" s="1"/>
  <c r="H15" i="22"/>
  <c r="I15" i="22" s="1"/>
  <c r="H14" i="22"/>
  <c r="I14" i="22" s="1"/>
  <c r="H13" i="22"/>
  <c r="I13" i="22" s="1"/>
  <c r="H12" i="22"/>
  <c r="I12" i="22" s="1"/>
</calcChain>
</file>

<file path=xl/sharedStrings.xml><?xml version="1.0" encoding="utf-8"?>
<sst xmlns="http://schemas.openxmlformats.org/spreadsheetml/2006/main" count="137" uniqueCount="67">
  <si>
    <t>Itens Avaliados</t>
  </si>
  <si>
    <t>Freqüência</t>
  </si>
  <si>
    <t>O (4)</t>
  </si>
  <si>
    <t>B (3)</t>
  </si>
  <si>
    <t>R (2)</t>
  </si>
  <si>
    <t>I (1)</t>
  </si>
  <si>
    <t>Média</t>
  </si>
  <si>
    <t>Conceito</t>
  </si>
  <si>
    <t>ASPECTOS GERAIS DO CURSO</t>
  </si>
  <si>
    <t>Carga horária - Teórica e prática</t>
  </si>
  <si>
    <t>Conteúdo  quanto ao objetivo</t>
  </si>
  <si>
    <t>Qualidade do material</t>
  </si>
  <si>
    <t>Recursos</t>
  </si>
  <si>
    <t>Local</t>
  </si>
  <si>
    <t>Exercícios</t>
  </si>
  <si>
    <t>INSTRUTOR</t>
  </si>
  <si>
    <t>Domínio do conteúdo</t>
  </si>
  <si>
    <t>Habilidade em transmitir</t>
  </si>
  <si>
    <t>Relacionamento com o grupo</t>
  </si>
  <si>
    <t>Pontualidade</t>
  </si>
  <si>
    <t>Legenda:</t>
  </si>
  <si>
    <t>Equivalência de Notas: O = 4       B = 3     R = 2    I = 1</t>
  </si>
  <si>
    <t>O - Ótimo   R - Regular</t>
  </si>
  <si>
    <t>B - Bom       I - Insuficiente</t>
  </si>
  <si>
    <t>SUGESTÕES:</t>
  </si>
  <si>
    <t xml:space="preserve">PORCENTAGEM DE ADT's PREENCHIDAS PELOS PARTICIPANTES: </t>
  </si>
  <si>
    <t>OBSERVAÇÕES:</t>
  </si>
  <si>
    <t xml:space="preserve">CONCLUSÃO : </t>
  </si>
  <si>
    <t xml:space="preserve">Abrir SNC?    </t>
  </si>
  <si>
    <t>NÃO</t>
  </si>
  <si>
    <t>SIM</t>
  </si>
  <si>
    <t>Nº: ______________</t>
  </si>
  <si>
    <t>Elaborado por: _______________________________________________________</t>
  </si>
  <si>
    <t>Data: ____/ ____/_____</t>
  </si>
  <si>
    <t>FOR-03-03  /  Rev.00</t>
  </si>
  <si>
    <t>RD: ______________________________________________________________</t>
  </si>
  <si>
    <t xml:space="preserve">Nº ADT preenchidas : </t>
  </si>
  <si>
    <t xml:space="preserve">Nº participantes :  </t>
  </si>
  <si>
    <r>
      <t>Local:</t>
    </r>
    <r>
      <rPr>
        <sz val="10"/>
        <rFont val="Arial"/>
        <family val="2"/>
      </rPr>
      <t xml:space="preserve">  Sede ELO Goiânia</t>
    </r>
  </si>
  <si>
    <t xml:space="preserve">Carga horária: </t>
  </si>
  <si>
    <r>
      <t>Instrutor:</t>
    </r>
    <r>
      <rPr>
        <sz val="10"/>
        <rFont val="Arial"/>
        <family val="2"/>
      </rPr>
      <t xml:space="preserve"> Dutra</t>
    </r>
  </si>
  <si>
    <r>
      <t xml:space="preserve">Período:  </t>
    </r>
    <r>
      <rPr>
        <sz val="10"/>
        <rFont val="Arial"/>
        <family val="2"/>
      </rPr>
      <t>8 a 17 de Jan/2014</t>
    </r>
  </si>
  <si>
    <r>
      <rPr>
        <b/>
        <sz val="10"/>
        <rFont val="Arial"/>
        <family val="2"/>
      </rPr>
      <t>Nome do Treinamento</t>
    </r>
    <r>
      <rPr>
        <sz val="10"/>
        <rFont val="Arial"/>
        <family val="2"/>
      </rPr>
      <t>: treinamentos para técnicos iniciantes (técnicos /engenheiros)</t>
    </r>
  </si>
  <si>
    <r>
      <rPr>
        <b/>
        <sz val="10"/>
        <rFont val="Arial"/>
        <family val="2"/>
      </rPr>
      <t>Nome do Treinamento</t>
    </r>
    <r>
      <rPr>
        <sz val="10"/>
        <rFont val="Arial"/>
        <family val="2"/>
      </rPr>
      <t>: Ciena</t>
    </r>
  </si>
  <si>
    <r>
      <t>Instrutor:</t>
    </r>
    <r>
      <rPr>
        <sz val="10"/>
        <rFont val="Arial"/>
        <family val="2"/>
      </rPr>
      <t xml:space="preserve"> Adenildo</t>
    </r>
  </si>
  <si>
    <t>Período: 25/01/2014</t>
  </si>
  <si>
    <r>
      <t>Local:</t>
    </r>
    <r>
      <rPr>
        <sz val="10"/>
        <rFont val="Arial"/>
        <family val="2"/>
      </rPr>
      <t xml:space="preserve">  Rio de Janeiro</t>
    </r>
  </si>
  <si>
    <t>Conteúdo quanto ao objetivo</t>
  </si>
  <si>
    <t>Local de realização do treinamento</t>
  </si>
  <si>
    <t>Recursos do local de treinamento</t>
  </si>
  <si>
    <t>Atendimento quanto as necessidades e dúvidads</t>
  </si>
  <si>
    <t>Qualidades do material didático distribuído.</t>
  </si>
  <si>
    <t>Coffee-break (se houver).</t>
  </si>
  <si>
    <t>Quanto ao conhecimento a ser aplicado no seu trabalho.</t>
  </si>
  <si>
    <t>Domínio do conteúdo do curso</t>
  </si>
  <si>
    <t>Habilidade em transmitir seus conhecimentos</t>
  </si>
  <si>
    <t>Nível de relacionamento com o grupo</t>
  </si>
  <si>
    <t>Metodologia de ensino utilizada pelo instrutor</t>
  </si>
  <si>
    <r>
      <t>Instrutor:</t>
    </r>
    <r>
      <rPr>
        <sz val="10"/>
        <rFont val="Arial"/>
        <family val="2"/>
      </rPr>
      <t xml:space="preserve"> </t>
    </r>
  </si>
  <si>
    <t xml:space="preserve">Período: </t>
  </si>
  <si>
    <t>I</t>
  </si>
  <si>
    <t>R</t>
  </si>
  <si>
    <t>B</t>
  </si>
  <si>
    <t>O</t>
  </si>
  <si>
    <r>
      <rPr>
        <b/>
        <sz val="10"/>
        <rFont val="Arial"/>
        <family val="2"/>
      </rPr>
      <t>Nome do Treinamento</t>
    </r>
    <r>
      <rPr>
        <sz val="10"/>
        <rFont val="Arial"/>
        <family val="2"/>
      </rPr>
      <t>:</t>
    </r>
  </si>
  <si>
    <r>
      <t>Local:</t>
    </r>
    <r>
      <rPr>
        <sz val="10"/>
        <rFont val="Arial"/>
        <family val="2"/>
      </rPr>
      <t xml:space="preserve">  </t>
    </r>
  </si>
  <si>
    <t>FOR-03-03  /  Rev.02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</si>
</sst>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0" fillId="0" borderId="4" xfId="0" applyBorder="1" applyProtection="1">
      <protection hidden="1"/>
    </xf>
    <xf numFmtId="0" fontId="3" fillId="0" borderId="6" xfId="0" applyFont="1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2" borderId="14" xfId="0" applyFon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5" xfId="0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164" fontId="0" fillId="0" borderId="0" xfId="1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8" xfId="0" applyFont="1" applyBorder="1" applyProtection="1"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3" fillId="2" borderId="1" xfId="0" applyFont="1" applyFill="1" applyBorder="1" applyProtection="1">
      <protection hidden="1"/>
    </xf>
    <xf numFmtId="9" fontId="0" fillId="2" borderId="2" xfId="2" applyFont="1" applyFill="1" applyBorder="1" applyProtection="1"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8" xfId="1" applyFont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6" xfId="0" applyFont="1" applyBorder="1" applyAlignment="1" applyProtection="1">
      <alignment horizontal="left" indent="1"/>
      <protection hidden="1"/>
    </xf>
    <xf numFmtId="0" fontId="0" fillId="0" borderId="6" xfId="0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66675</xdr:rowOff>
    </xdr:from>
    <xdr:to>
      <xdr:col>2</xdr:col>
      <xdr:colOff>536448</xdr:colOff>
      <xdr:row>1</xdr:row>
      <xdr:rowOff>790575</xdr:rowOff>
    </xdr:to>
    <xdr:pic>
      <xdr:nvPicPr>
        <xdr:cNvPr id="2" name="Imagem 2" descr="LOGO_E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28600"/>
          <a:ext cx="1622298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876301</xdr:colOff>
      <xdr:row>1</xdr:row>
      <xdr:rowOff>295275</xdr:rowOff>
    </xdr:from>
    <xdr:to>
      <xdr:col>8</xdr:col>
      <xdr:colOff>523875</xdr:colOff>
      <xdr:row>1</xdr:row>
      <xdr:rowOff>581024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66951" y="457200"/>
          <a:ext cx="3571874" cy="285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TRT  -  TABULAÇÃO DE RESULTADO DE TREINAMENTO</a:t>
          </a:r>
          <a:r>
            <a:rPr lang="pt-BR" sz="1400"/>
            <a:t> </a:t>
          </a:r>
        </a:p>
      </xdr:txBody>
    </xdr:sp>
    <xdr:clientData/>
  </xdr:twoCellAnchor>
  <xdr:twoCellAnchor>
    <xdr:from>
      <xdr:col>3</xdr:col>
      <xdr:colOff>257175</xdr:colOff>
      <xdr:row>39</xdr:row>
      <xdr:rowOff>133350</xdr:rowOff>
    </xdr:from>
    <xdr:to>
      <xdr:col>3</xdr:col>
      <xdr:colOff>533401</xdr:colOff>
      <xdr:row>41</xdr:row>
      <xdr:rowOff>19049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24125" y="7953375"/>
          <a:ext cx="276226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pt-BR" sz="1100" b="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257175</xdr:colOff>
      <xdr:row>39</xdr:row>
      <xdr:rowOff>142875</xdr:rowOff>
    </xdr:from>
    <xdr:to>
      <xdr:col>5</xdr:col>
      <xdr:colOff>533400</xdr:colOff>
      <xdr:row>41</xdr:row>
      <xdr:rowOff>28575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43325" y="7962900"/>
          <a:ext cx="2762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66675</xdr:rowOff>
    </xdr:from>
    <xdr:to>
      <xdr:col>2</xdr:col>
      <xdr:colOff>536448</xdr:colOff>
      <xdr:row>1</xdr:row>
      <xdr:rowOff>790575</xdr:rowOff>
    </xdr:to>
    <xdr:pic>
      <xdr:nvPicPr>
        <xdr:cNvPr id="2" name="Imagem 2" descr="LOGO_E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28600"/>
          <a:ext cx="1622298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876301</xdr:colOff>
      <xdr:row>1</xdr:row>
      <xdr:rowOff>295275</xdr:rowOff>
    </xdr:from>
    <xdr:to>
      <xdr:col>8</xdr:col>
      <xdr:colOff>523875</xdr:colOff>
      <xdr:row>1</xdr:row>
      <xdr:rowOff>581024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66951" y="457200"/>
          <a:ext cx="3571874" cy="285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TRT  -  TABULAÇÃO DE RESULTADO DE TREINAMENTO</a:t>
          </a:r>
          <a:r>
            <a:rPr lang="pt-BR" sz="1400"/>
            <a:t> </a:t>
          </a:r>
        </a:p>
      </xdr:txBody>
    </xdr:sp>
    <xdr:clientData/>
  </xdr:twoCellAnchor>
  <xdr:twoCellAnchor>
    <xdr:from>
      <xdr:col>3</xdr:col>
      <xdr:colOff>257175</xdr:colOff>
      <xdr:row>39</xdr:row>
      <xdr:rowOff>133350</xdr:rowOff>
    </xdr:from>
    <xdr:to>
      <xdr:col>3</xdr:col>
      <xdr:colOff>533401</xdr:colOff>
      <xdr:row>41</xdr:row>
      <xdr:rowOff>19049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524125" y="7953375"/>
          <a:ext cx="276226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pt-BR" sz="1100" b="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257175</xdr:colOff>
      <xdr:row>39</xdr:row>
      <xdr:rowOff>142875</xdr:rowOff>
    </xdr:from>
    <xdr:to>
      <xdr:col>5</xdr:col>
      <xdr:colOff>533400</xdr:colOff>
      <xdr:row>41</xdr:row>
      <xdr:rowOff>28575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43325" y="7962900"/>
          <a:ext cx="2762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1</xdr:row>
      <xdr:rowOff>89535</xdr:rowOff>
    </xdr:from>
    <xdr:to>
      <xdr:col>2</xdr:col>
      <xdr:colOff>320514</xdr:colOff>
      <xdr:row>1</xdr:row>
      <xdr:rowOff>739140</xdr:rowOff>
    </xdr:to>
    <xdr:pic>
      <xdr:nvPicPr>
        <xdr:cNvPr id="2" name="Imagem 2" descr="LOGO_E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" y="257175"/>
          <a:ext cx="1488279" cy="649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586741</xdr:colOff>
      <xdr:row>1</xdr:row>
      <xdr:rowOff>266701</xdr:rowOff>
    </xdr:from>
    <xdr:to>
      <xdr:col>6</xdr:col>
      <xdr:colOff>236220</xdr:colOff>
      <xdr:row>1</xdr:row>
      <xdr:rowOff>588645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72641" y="434341"/>
          <a:ext cx="3657599" cy="3219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TRT  -  TABULAÇÃO DE RESULTADO DE TREINAMENTO</a:t>
          </a:r>
          <a:r>
            <a:rPr lang="pt-BR" sz="1400"/>
            <a:t> </a:t>
          </a:r>
        </a:p>
      </xdr:txBody>
    </xdr:sp>
    <xdr:clientData/>
  </xdr:twoCellAnchor>
  <xdr:twoCellAnchor>
    <xdr:from>
      <xdr:col>3</xdr:col>
      <xdr:colOff>257175</xdr:colOff>
      <xdr:row>42</xdr:row>
      <xdr:rowOff>133350</xdr:rowOff>
    </xdr:from>
    <xdr:to>
      <xdr:col>3</xdr:col>
      <xdr:colOff>533401</xdr:colOff>
      <xdr:row>44</xdr:row>
      <xdr:rowOff>19049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24125" y="7953375"/>
          <a:ext cx="276226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257175</xdr:colOff>
      <xdr:row>42</xdr:row>
      <xdr:rowOff>142875</xdr:rowOff>
    </xdr:from>
    <xdr:to>
      <xdr:col>5</xdr:col>
      <xdr:colOff>533400</xdr:colOff>
      <xdr:row>44</xdr:row>
      <xdr:rowOff>28575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743325" y="7962900"/>
          <a:ext cx="2762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bg1"/>
            </a:solidFill>
          </a:endParaRPr>
        </a:p>
      </xdr:txBody>
    </xdr:sp>
    <xdr:clientData/>
  </xdr:twoCellAnchor>
  <xdr:oneCellAnchor>
    <xdr:from>
      <xdr:col>6</xdr:col>
      <xdr:colOff>190500</xdr:colOff>
      <xdr:row>1</xdr:row>
      <xdr:rowOff>99060</xdr:rowOff>
    </xdr:from>
    <xdr:ext cx="1760220" cy="790571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986B5A7C-1E26-4F9B-8DEA-3F03896A5BF9}"/>
            </a:ext>
          </a:extLst>
        </xdr:cNvPr>
        <xdr:cNvSpPr txBox="1"/>
      </xdr:nvSpPr>
      <xdr:spPr>
        <a:xfrm>
          <a:off x="5684520" y="266700"/>
          <a:ext cx="1760220" cy="790571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800" b="1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For-03-03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800" b="1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Revisão: </a:t>
          </a:r>
          <a:r>
            <a:rPr lang="pt-BR" sz="800" b="0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02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800" b="1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Data de criação: </a:t>
          </a:r>
          <a:r>
            <a:rPr lang="pt-BR" sz="800" b="0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08.11.2011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800" b="1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Data de atualização</a:t>
          </a:r>
          <a:r>
            <a:rPr lang="pt-BR" sz="800" b="0" i="0" u="none" strike="noStrike" kern="0" cap="none" spc="0" baseline="0">
              <a:solidFill>
                <a:srgbClr val="000000"/>
              </a:solidFill>
              <a:uFillTx/>
              <a:latin typeface="Century Gothic" pitchFamily="34"/>
            </a:rPr>
            <a:t>: 03.04.2022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1"/>
  <sheetViews>
    <sheetView showGridLines="0" workbookViewId="0">
      <selection activeCell="K12" sqref="K12"/>
    </sheetView>
  </sheetViews>
  <sheetFormatPr defaultColWidth="9.109375" defaultRowHeight="13.2" x14ac:dyDescent="0.25"/>
  <cols>
    <col min="1" max="1" width="4.33203125" style="4" customWidth="1"/>
    <col min="2" max="2" width="17.33203125" style="4" customWidth="1"/>
    <col min="3" max="3" width="12.44140625" style="4" customWidth="1"/>
    <col min="4" max="16384" width="9.109375" style="4"/>
  </cols>
  <sheetData>
    <row r="2" spans="2:11" ht="63.75" customHeight="1" x14ac:dyDescent="0.3">
      <c r="B2" s="1"/>
      <c r="C2" s="2"/>
      <c r="D2" s="2"/>
      <c r="E2" s="2"/>
      <c r="F2" s="2"/>
      <c r="G2" s="2"/>
      <c r="H2" s="2"/>
      <c r="I2" s="3"/>
      <c r="K2" s="5"/>
    </row>
    <row r="3" spans="2:11" ht="15" customHeight="1" x14ac:dyDescent="0.25">
      <c r="B3" s="63" t="s">
        <v>42</v>
      </c>
      <c r="C3" s="64"/>
      <c r="D3" s="65"/>
      <c r="E3" s="65"/>
      <c r="F3" s="65"/>
      <c r="G3" s="65"/>
      <c r="H3" s="65"/>
      <c r="I3" s="66"/>
    </row>
    <row r="4" spans="2:11" ht="15" customHeight="1" x14ac:dyDescent="0.25">
      <c r="B4" s="6" t="s">
        <v>40</v>
      </c>
      <c r="C4" s="39"/>
      <c r="D4" s="39"/>
      <c r="E4" s="39"/>
      <c r="F4" s="39"/>
      <c r="G4" s="39"/>
      <c r="H4" s="39"/>
      <c r="I4" s="40"/>
    </row>
    <row r="5" spans="2:11" ht="15" customHeight="1" x14ac:dyDescent="0.25">
      <c r="B5" s="6" t="s">
        <v>41</v>
      </c>
      <c r="C5" s="39"/>
      <c r="D5" s="41"/>
      <c r="E5" s="41"/>
      <c r="F5" s="41"/>
      <c r="G5" s="41"/>
      <c r="H5" s="41"/>
      <c r="I5" s="40"/>
    </row>
    <row r="6" spans="2:11" ht="15" customHeight="1" x14ac:dyDescent="0.25">
      <c r="B6" s="6" t="s">
        <v>39</v>
      </c>
      <c r="C6" s="39"/>
      <c r="D6" s="42"/>
      <c r="E6" s="63" t="s">
        <v>37</v>
      </c>
      <c r="F6" s="2"/>
      <c r="G6" s="39"/>
      <c r="H6" s="43">
        <v>8</v>
      </c>
      <c r="I6" s="40"/>
    </row>
    <row r="7" spans="2:11" ht="15" customHeight="1" x14ac:dyDescent="0.25">
      <c r="B7" s="6" t="s">
        <v>38</v>
      </c>
      <c r="C7" s="39"/>
      <c r="D7" s="42"/>
      <c r="E7" s="63" t="s">
        <v>36</v>
      </c>
      <c r="F7" s="2"/>
      <c r="G7" s="39"/>
      <c r="H7" s="44">
        <v>8</v>
      </c>
      <c r="I7" s="40"/>
    </row>
    <row r="8" spans="2:11" ht="15" customHeight="1" x14ac:dyDescent="0.25">
      <c r="B8" s="8"/>
      <c r="I8" s="9"/>
    </row>
    <row r="9" spans="2:11" ht="15" customHeight="1" x14ac:dyDescent="0.25">
      <c r="B9" s="67" t="s">
        <v>0</v>
      </c>
      <c r="C9" s="68"/>
      <c r="D9" s="71" t="s">
        <v>1</v>
      </c>
      <c r="E9" s="72"/>
      <c r="F9" s="72"/>
      <c r="G9" s="73"/>
      <c r="H9" s="10"/>
      <c r="I9" s="11"/>
    </row>
    <row r="10" spans="2:11" ht="15" customHeight="1" thickBot="1" x14ac:dyDescent="0.3">
      <c r="B10" s="69"/>
      <c r="C10" s="70"/>
      <c r="D10" s="12" t="s">
        <v>2</v>
      </c>
      <c r="E10" s="13" t="s">
        <v>3</v>
      </c>
      <c r="F10" s="14" t="s">
        <v>4</v>
      </c>
      <c r="G10" s="13" t="s">
        <v>5</v>
      </c>
      <c r="H10" s="15" t="s">
        <v>6</v>
      </c>
      <c r="I10" s="15" t="s">
        <v>7</v>
      </c>
    </row>
    <row r="11" spans="2:11" ht="15" customHeight="1" x14ac:dyDescent="0.25">
      <c r="B11" s="16" t="s">
        <v>8</v>
      </c>
      <c r="C11" s="17"/>
      <c r="D11" s="17"/>
      <c r="E11" s="17"/>
      <c r="F11" s="17"/>
      <c r="G11" s="17"/>
      <c r="H11" s="17"/>
      <c r="I11" s="18"/>
    </row>
    <row r="12" spans="2:11" ht="15" customHeight="1" x14ac:dyDescent="0.25">
      <c r="B12" s="19" t="s">
        <v>9</v>
      </c>
      <c r="C12" s="20"/>
      <c r="D12" s="45">
        <v>4</v>
      </c>
      <c r="E12" s="45">
        <v>3</v>
      </c>
      <c r="F12" s="45">
        <v>1</v>
      </c>
      <c r="G12" s="45">
        <v>0</v>
      </c>
      <c r="H12" s="46">
        <f t="shared" ref="H12:H17" si="0">(D12*4+E12*3+F12*2+G12)/$H$7</f>
        <v>3.375</v>
      </c>
      <c r="I12" s="45" t="str">
        <f t="shared" ref="I12:I17" si="1">IF(H12&lt;=1,"I",IF(H12&lt;=2,"R",IF(H12&lt;=3,"B","O")))</f>
        <v>O</v>
      </c>
    </row>
    <row r="13" spans="2:11" ht="15" customHeight="1" x14ac:dyDescent="0.25">
      <c r="B13" s="1" t="s">
        <v>10</v>
      </c>
      <c r="C13" s="2"/>
      <c r="D13" s="45">
        <v>6</v>
      </c>
      <c r="E13" s="45">
        <v>2</v>
      </c>
      <c r="F13" s="45">
        <v>0</v>
      </c>
      <c r="G13" s="45">
        <v>0</v>
      </c>
      <c r="H13" s="46">
        <f t="shared" si="0"/>
        <v>3.75</v>
      </c>
      <c r="I13" s="45" t="str">
        <f t="shared" si="1"/>
        <v>O</v>
      </c>
    </row>
    <row r="14" spans="2:11" ht="15" customHeight="1" x14ac:dyDescent="0.25">
      <c r="B14" s="1" t="s">
        <v>11</v>
      </c>
      <c r="C14" s="2"/>
      <c r="D14" s="45">
        <v>8</v>
      </c>
      <c r="E14" s="45">
        <v>0</v>
      </c>
      <c r="F14" s="45">
        <v>0</v>
      </c>
      <c r="G14" s="45">
        <v>0</v>
      </c>
      <c r="H14" s="46">
        <f t="shared" si="0"/>
        <v>4</v>
      </c>
      <c r="I14" s="45" t="str">
        <f t="shared" si="1"/>
        <v>O</v>
      </c>
    </row>
    <row r="15" spans="2:11" ht="15" customHeight="1" x14ac:dyDescent="0.25">
      <c r="B15" s="1" t="s">
        <v>12</v>
      </c>
      <c r="C15" s="2"/>
      <c r="D15" s="45">
        <v>8</v>
      </c>
      <c r="E15" s="45">
        <v>0</v>
      </c>
      <c r="F15" s="45">
        <v>0</v>
      </c>
      <c r="G15" s="45">
        <v>0</v>
      </c>
      <c r="H15" s="46">
        <f t="shared" si="0"/>
        <v>4</v>
      </c>
      <c r="I15" s="45" t="str">
        <f t="shared" si="1"/>
        <v>O</v>
      </c>
    </row>
    <row r="16" spans="2:11" ht="15" customHeight="1" x14ac:dyDescent="0.25">
      <c r="B16" s="1" t="s">
        <v>13</v>
      </c>
      <c r="C16" s="2"/>
      <c r="D16" s="45">
        <v>6</v>
      </c>
      <c r="E16" s="45">
        <v>2</v>
      </c>
      <c r="F16" s="45">
        <v>0</v>
      </c>
      <c r="G16" s="45">
        <v>0</v>
      </c>
      <c r="H16" s="46">
        <f t="shared" si="0"/>
        <v>3.75</v>
      </c>
      <c r="I16" s="45" t="str">
        <f t="shared" si="1"/>
        <v>O</v>
      </c>
    </row>
    <row r="17" spans="2:9" ht="15" customHeight="1" x14ac:dyDescent="0.25">
      <c r="B17" s="1" t="s">
        <v>14</v>
      </c>
      <c r="C17" s="2"/>
      <c r="D17" s="45">
        <v>7</v>
      </c>
      <c r="E17" s="45">
        <v>0</v>
      </c>
      <c r="F17" s="45">
        <v>0</v>
      </c>
      <c r="G17" s="45">
        <v>0</v>
      </c>
      <c r="H17" s="46">
        <f t="shared" si="0"/>
        <v>3.5</v>
      </c>
      <c r="I17" s="45" t="str">
        <f t="shared" si="1"/>
        <v>O</v>
      </c>
    </row>
    <row r="18" spans="2:9" ht="15" customHeight="1" x14ac:dyDescent="0.25">
      <c r="B18" s="21" t="s">
        <v>15</v>
      </c>
      <c r="C18" s="22"/>
      <c r="D18" s="23"/>
      <c r="E18" s="23"/>
      <c r="F18" s="23"/>
      <c r="G18" s="23"/>
      <c r="H18" s="24"/>
      <c r="I18" s="25"/>
    </row>
    <row r="19" spans="2:9" ht="15" customHeight="1" x14ac:dyDescent="0.25">
      <c r="B19" s="1" t="s">
        <v>16</v>
      </c>
      <c r="C19" s="2"/>
      <c r="D19" s="45">
        <v>8</v>
      </c>
      <c r="E19" s="45">
        <v>0</v>
      </c>
      <c r="F19" s="45">
        <v>0</v>
      </c>
      <c r="G19" s="45">
        <v>0</v>
      </c>
      <c r="H19" s="46">
        <f>(D19*4+E19*3+F19*2+G19)/$H$7</f>
        <v>4</v>
      </c>
      <c r="I19" s="47" t="str">
        <f>IF(H19&lt;=1,"I",IF(H19&lt;=2,"R",IF(H19&lt;=3,"B","O")))</f>
        <v>O</v>
      </c>
    </row>
    <row r="20" spans="2:9" ht="15" customHeight="1" x14ac:dyDescent="0.25">
      <c r="B20" s="1" t="s">
        <v>17</v>
      </c>
      <c r="C20" s="2"/>
      <c r="D20" s="45">
        <v>8</v>
      </c>
      <c r="E20" s="45">
        <v>0</v>
      </c>
      <c r="F20" s="45">
        <v>0</v>
      </c>
      <c r="G20" s="45">
        <v>0</v>
      </c>
      <c r="H20" s="46">
        <f>(D20*4+E20*3+F20*2+G20)/$H$7</f>
        <v>4</v>
      </c>
      <c r="I20" s="45" t="str">
        <f>IF(H20&lt;=1,"I",IF(H20&lt;=2,"R",IF(H20&lt;=3,"B","O")))</f>
        <v>O</v>
      </c>
    </row>
    <row r="21" spans="2:9" ht="15" customHeight="1" x14ac:dyDescent="0.25">
      <c r="B21" s="1" t="s">
        <v>18</v>
      </c>
      <c r="C21" s="2"/>
      <c r="D21" s="45">
        <v>8</v>
      </c>
      <c r="E21" s="45">
        <v>0</v>
      </c>
      <c r="F21" s="45">
        <v>0</v>
      </c>
      <c r="G21" s="45">
        <v>0</v>
      </c>
      <c r="H21" s="46">
        <f>(D21*4+E21*3+F21*2+G21)/$H$7</f>
        <v>4</v>
      </c>
      <c r="I21" s="45" t="str">
        <f>IF(H21&lt;=1,"I",IF(H21&lt;=2,"R",IF(H21&lt;=3,"B","O")))</f>
        <v>O</v>
      </c>
    </row>
    <row r="22" spans="2:9" ht="15" customHeight="1" x14ac:dyDescent="0.25">
      <c r="B22" s="1" t="s">
        <v>19</v>
      </c>
      <c r="C22" s="2"/>
      <c r="D22" s="45">
        <v>6</v>
      </c>
      <c r="E22" s="45">
        <v>2</v>
      </c>
      <c r="F22" s="45">
        <v>0</v>
      </c>
      <c r="G22" s="45">
        <v>0</v>
      </c>
      <c r="H22" s="46">
        <f>(D22*4+E22*3+F22*2+G22)/$H$7</f>
        <v>3.75</v>
      </c>
      <c r="I22" s="45" t="str">
        <f>IF(H22&lt;=1,"I",IF(H22&lt;=2,"R",IF(H22&lt;=3,"B","O")))</f>
        <v>O</v>
      </c>
    </row>
    <row r="23" spans="2:9" x14ac:dyDescent="0.25">
      <c r="B23" s="26"/>
      <c r="D23" s="27"/>
      <c r="E23" s="27"/>
      <c r="F23" s="27"/>
      <c r="G23" s="28" t="s">
        <v>20</v>
      </c>
      <c r="H23" s="29"/>
      <c r="I23" s="9"/>
    </row>
    <row r="24" spans="2:9" x14ac:dyDescent="0.25">
      <c r="B24" s="30" t="s">
        <v>21</v>
      </c>
      <c r="D24" s="27"/>
      <c r="E24" s="27"/>
      <c r="F24" s="27"/>
      <c r="G24" s="31" t="s">
        <v>22</v>
      </c>
      <c r="H24" s="29"/>
      <c r="I24" s="9"/>
    </row>
    <row r="25" spans="2:9" x14ac:dyDescent="0.25">
      <c r="B25" s="26"/>
      <c r="D25" s="27"/>
      <c r="E25" s="27"/>
      <c r="F25" s="27"/>
      <c r="G25" s="31" t="s">
        <v>23</v>
      </c>
      <c r="H25" s="29"/>
      <c r="I25" s="9"/>
    </row>
    <row r="26" spans="2:9" x14ac:dyDescent="0.25">
      <c r="B26" s="32" t="s">
        <v>24</v>
      </c>
      <c r="C26" s="7"/>
      <c r="D26" s="7"/>
      <c r="E26" s="7"/>
      <c r="F26" s="7"/>
      <c r="G26" s="7"/>
      <c r="H26" s="7"/>
      <c r="I26" s="33"/>
    </row>
    <row r="27" spans="2:9" ht="15" customHeight="1" x14ac:dyDescent="0.25">
      <c r="B27" s="48"/>
      <c r="C27" s="49"/>
      <c r="D27" s="49"/>
      <c r="E27" s="49"/>
      <c r="F27" s="49"/>
      <c r="G27" s="49"/>
      <c r="H27" s="49"/>
      <c r="I27" s="50"/>
    </row>
    <row r="28" spans="2:9" ht="15" customHeight="1" x14ac:dyDescent="0.25">
      <c r="B28" s="51"/>
      <c r="C28" s="49"/>
      <c r="D28" s="49"/>
      <c r="E28" s="49"/>
      <c r="F28" s="49"/>
      <c r="G28" s="49"/>
      <c r="H28" s="49"/>
      <c r="I28" s="50"/>
    </row>
    <row r="29" spans="2:9" ht="15" customHeight="1" x14ac:dyDescent="0.25">
      <c r="B29" s="51"/>
      <c r="C29" s="49"/>
      <c r="D29" s="49"/>
      <c r="E29" s="49"/>
      <c r="F29" s="49"/>
      <c r="G29" s="49"/>
      <c r="H29" s="49"/>
      <c r="I29" s="50"/>
    </row>
    <row r="30" spans="2:9" ht="15" customHeight="1" x14ac:dyDescent="0.25">
      <c r="B30" s="51"/>
      <c r="C30" s="49"/>
      <c r="D30" s="49"/>
      <c r="E30" s="49"/>
      <c r="F30" s="49"/>
      <c r="G30" s="49"/>
      <c r="H30" s="49"/>
      <c r="I30" s="50"/>
    </row>
    <row r="31" spans="2:9" ht="15" customHeight="1" x14ac:dyDescent="0.25">
      <c r="B31" s="51"/>
      <c r="C31" s="49"/>
      <c r="D31" s="49"/>
      <c r="E31" s="49"/>
      <c r="F31" s="49"/>
      <c r="G31" s="49"/>
      <c r="H31" s="49"/>
      <c r="I31" s="50"/>
    </row>
    <row r="32" spans="2:9" ht="15" customHeight="1" x14ac:dyDescent="0.25">
      <c r="B32" s="52"/>
      <c r="C32" s="53"/>
      <c r="D32" s="53"/>
      <c r="E32" s="53"/>
      <c r="F32" s="53"/>
      <c r="G32" s="53"/>
      <c r="H32" s="53"/>
      <c r="I32" s="54"/>
    </row>
    <row r="33" spans="2:9" x14ac:dyDescent="0.25">
      <c r="B33" s="55"/>
      <c r="C33" s="56"/>
      <c r="D33" s="56"/>
      <c r="E33" s="56"/>
      <c r="F33" s="56"/>
      <c r="G33" s="56"/>
      <c r="H33" s="56"/>
      <c r="I33" s="57"/>
    </row>
    <row r="34" spans="2:9" x14ac:dyDescent="0.25">
      <c r="B34" s="35" t="s">
        <v>25</v>
      </c>
      <c r="C34" s="24"/>
      <c r="D34" s="24"/>
      <c r="E34" s="24"/>
      <c r="F34" s="24"/>
      <c r="G34" s="24"/>
      <c r="H34" s="36">
        <f>H7/H6</f>
        <v>1</v>
      </c>
      <c r="I34" s="37"/>
    </row>
    <row r="35" spans="2:9" x14ac:dyDescent="0.25">
      <c r="B35" s="26"/>
      <c r="I35" s="9"/>
    </row>
    <row r="36" spans="2:9" ht="15" customHeight="1" x14ac:dyDescent="0.25">
      <c r="B36" s="8" t="s">
        <v>26</v>
      </c>
      <c r="C36" s="53"/>
      <c r="D36" s="53"/>
      <c r="E36" s="53"/>
      <c r="F36" s="53"/>
      <c r="G36" s="53"/>
      <c r="H36" s="53"/>
      <c r="I36" s="54"/>
    </row>
    <row r="37" spans="2:9" ht="15" customHeight="1" x14ac:dyDescent="0.25">
      <c r="B37" s="58"/>
      <c r="C37" s="53"/>
      <c r="D37" s="53"/>
      <c r="E37" s="53"/>
      <c r="F37" s="53"/>
      <c r="G37" s="53"/>
      <c r="H37" s="53"/>
      <c r="I37" s="54"/>
    </row>
    <row r="38" spans="2:9" ht="15" customHeight="1" x14ac:dyDescent="0.25">
      <c r="B38" s="59"/>
      <c r="C38" s="39"/>
      <c r="D38" s="39"/>
      <c r="E38" s="39"/>
      <c r="F38" s="39"/>
      <c r="G38" s="39"/>
      <c r="H38" s="39"/>
      <c r="I38" s="40"/>
    </row>
    <row r="39" spans="2:9" ht="15" customHeight="1" x14ac:dyDescent="0.25">
      <c r="B39" s="59"/>
      <c r="C39" s="39"/>
      <c r="D39" s="39"/>
      <c r="E39" s="39"/>
      <c r="F39" s="39"/>
      <c r="G39" s="39"/>
      <c r="H39" s="39"/>
      <c r="I39" s="40"/>
    </row>
    <row r="40" spans="2:9" x14ac:dyDescent="0.25">
      <c r="B40" s="26"/>
      <c r="I40" s="9"/>
    </row>
    <row r="41" spans="2:9" x14ac:dyDescent="0.25">
      <c r="B41" s="8" t="s">
        <v>27</v>
      </c>
      <c r="C41" s="4" t="s">
        <v>28</v>
      </c>
      <c r="E41" s="4" t="s">
        <v>29</v>
      </c>
      <c r="G41" s="4" t="s">
        <v>30</v>
      </c>
      <c r="H41" s="62" t="s">
        <v>31</v>
      </c>
      <c r="I41" s="57"/>
    </row>
    <row r="42" spans="2:9" x14ac:dyDescent="0.25">
      <c r="B42" s="8"/>
      <c r="D42" s="56"/>
      <c r="I42" s="9"/>
    </row>
    <row r="43" spans="2:9" x14ac:dyDescent="0.25">
      <c r="B43" s="26"/>
      <c r="F43" s="56"/>
      <c r="I43" s="9"/>
    </row>
    <row r="44" spans="2:9" x14ac:dyDescent="0.25">
      <c r="B44" s="38" t="s">
        <v>32</v>
      </c>
      <c r="C44" s="56"/>
      <c r="D44" s="56"/>
      <c r="E44" s="56"/>
      <c r="G44" s="56"/>
      <c r="H44" s="56"/>
      <c r="I44" s="9"/>
    </row>
    <row r="45" spans="2:9" x14ac:dyDescent="0.25">
      <c r="B45" s="38"/>
      <c r="F45" s="56"/>
      <c r="I45" s="9"/>
    </row>
    <row r="46" spans="2:9" x14ac:dyDescent="0.25">
      <c r="B46" s="60" t="s">
        <v>35</v>
      </c>
      <c r="C46" s="56"/>
      <c r="E46" s="56"/>
      <c r="G46" s="56"/>
      <c r="H46" s="56"/>
      <c r="I46" s="9"/>
    </row>
    <row r="47" spans="2:9" x14ac:dyDescent="0.25">
      <c r="B47" s="26"/>
      <c r="I47" s="9"/>
    </row>
    <row r="48" spans="2:9" x14ac:dyDescent="0.25">
      <c r="B48" s="61" t="s">
        <v>33</v>
      </c>
      <c r="C48" s="56"/>
      <c r="I48" s="9"/>
    </row>
    <row r="49" spans="2:9" x14ac:dyDescent="0.25">
      <c r="B49" s="26"/>
      <c r="I49" s="9"/>
    </row>
    <row r="50" spans="2:9" x14ac:dyDescent="0.25">
      <c r="B50" s="19"/>
      <c r="C50" s="20"/>
      <c r="D50" s="20"/>
      <c r="E50" s="20"/>
      <c r="F50" s="20"/>
      <c r="G50" s="20"/>
      <c r="H50" s="20"/>
      <c r="I50" s="34"/>
    </row>
    <row r="51" spans="2:9" x14ac:dyDescent="0.25">
      <c r="B51" s="4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9:C10"/>
    <mergeCell ref="D9:G9"/>
  </mergeCells>
  <pageMargins left="0.73" right="0.56000000000000005" top="0.71" bottom="0.57999999999999996" header="0.49212598499999999" footer="0.3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1"/>
  <sheetViews>
    <sheetView showGridLines="0" workbookViewId="0">
      <selection activeCell="M14" sqref="M14"/>
    </sheetView>
  </sheetViews>
  <sheetFormatPr defaultColWidth="9.109375" defaultRowHeight="13.2" x14ac:dyDescent="0.25"/>
  <cols>
    <col min="1" max="1" width="4.33203125" style="4" customWidth="1"/>
    <col min="2" max="2" width="17.33203125" style="4" customWidth="1"/>
    <col min="3" max="3" width="12.44140625" style="4" customWidth="1"/>
    <col min="4" max="16384" width="9.109375" style="4"/>
  </cols>
  <sheetData>
    <row r="2" spans="2:11" ht="63.75" customHeight="1" x14ac:dyDescent="0.3">
      <c r="B2" s="1"/>
      <c r="C2" s="2"/>
      <c r="D2" s="2"/>
      <c r="E2" s="2"/>
      <c r="F2" s="2"/>
      <c r="G2" s="2"/>
      <c r="H2" s="2"/>
      <c r="I2" s="3"/>
      <c r="K2" s="5"/>
    </row>
    <row r="3" spans="2:11" ht="15" customHeight="1" x14ac:dyDescent="0.25">
      <c r="B3" s="63" t="s">
        <v>43</v>
      </c>
      <c r="C3" s="64"/>
      <c r="D3" s="65"/>
      <c r="E3" s="65"/>
      <c r="F3" s="65"/>
      <c r="G3" s="65"/>
      <c r="H3" s="65"/>
      <c r="I3" s="66"/>
    </row>
    <row r="4" spans="2:11" ht="15" customHeight="1" x14ac:dyDescent="0.25">
      <c r="B4" s="6" t="s">
        <v>44</v>
      </c>
      <c r="C4" s="39"/>
      <c r="D4" s="39"/>
      <c r="E4" s="39"/>
      <c r="F4" s="39"/>
      <c r="G4" s="39"/>
      <c r="H4" s="39"/>
      <c r="I4" s="40"/>
    </row>
    <row r="5" spans="2:11" ht="15" customHeight="1" x14ac:dyDescent="0.25">
      <c r="B5" s="6" t="s">
        <v>45</v>
      </c>
      <c r="C5" s="39"/>
      <c r="D5" s="41"/>
      <c r="E5" s="41"/>
      <c r="F5" s="41"/>
      <c r="G5" s="41"/>
      <c r="H5" s="41"/>
      <c r="I5" s="40"/>
    </row>
    <row r="6" spans="2:11" ht="15" customHeight="1" x14ac:dyDescent="0.25">
      <c r="B6" s="6" t="s">
        <v>39</v>
      </c>
      <c r="C6" s="39"/>
      <c r="D6" s="42"/>
      <c r="E6" s="63" t="s">
        <v>37</v>
      </c>
      <c r="F6" s="2"/>
      <c r="G6" s="39"/>
      <c r="H6" s="43">
        <v>4</v>
      </c>
      <c r="I6" s="40"/>
    </row>
    <row r="7" spans="2:11" ht="15" customHeight="1" x14ac:dyDescent="0.25">
      <c r="B7" s="6" t="s">
        <v>46</v>
      </c>
      <c r="C7" s="39"/>
      <c r="D7" s="42"/>
      <c r="E7" s="63" t="s">
        <v>36</v>
      </c>
      <c r="F7" s="2"/>
      <c r="G7" s="39"/>
      <c r="H7" s="44">
        <v>4</v>
      </c>
      <c r="I7" s="40"/>
    </row>
    <row r="8" spans="2:11" ht="15" customHeight="1" x14ac:dyDescent="0.25">
      <c r="B8" s="8"/>
      <c r="I8" s="9"/>
    </row>
    <row r="9" spans="2:11" ht="15" customHeight="1" x14ac:dyDescent="0.25">
      <c r="B9" s="67" t="s">
        <v>0</v>
      </c>
      <c r="C9" s="68"/>
      <c r="D9" s="71" t="s">
        <v>1</v>
      </c>
      <c r="E9" s="72"/>
      <c r="F9" s="72"/>
      <c r="G9" s="73"/>
      <c r="H9" s="10"/>
      <c r="I9" s="11"/>
    </row>
    <row r="10" spans="2:11" ht="15" customHeight="1" thickBot="1" x14ac:dyDescent="0.3">
      <c r="B10" s="69"/>
      <c r="C10" s="70"/>
      <c r="D10" s="12" t="s">
        <v>2</v>
      </c>
      <c r="E10" s="13" t="s">
        <v>3</v>
      </c>
      <c r="F10" s="14" t="s">
        <v>4</v>
      </c>
      <c r="G10" s="13" t="s">
        <v>5</v>
      </c>
      <c r="H10" s="15" t="s">
        <v>6</v>
      </c>
      <c r="I10" s="15" t="s">
        <v>7</v>
      </c>
    </row>
    <row r="11" spans="2:11" ht="15" customHeight="1" x14ac:dyDescent="0.25">
      <c r="B11" s="16" t="s">
        <v>8</v>
      </c>
      <c r="C11" s="17"/>
      <c r="D11" s="17"/>
      <c r="E11" s="17"/>
      <c r="F11" s="17"/>
      <c r="G11" s="17"/>
      <c r="H11" s="17"/>
      <c r="I11" s="18"/>
    </row>
    <row r="12" spans="2:11" ht="15" customHeight="1" x14ac:dyDescent="0.25">
      <c r="B12" s="19" t="s">
        <v>9</v>
      </c>
      <c r="C12" s="20"/>
      <c r="D12" s="45">
        <v>0</v>
      </c>
      <c r="E12" s="45">
        <v>2</v>
      </c>
      <c r="F12" s="45">
        <v>2</v>
      </c>
      <c r="G12" s="45">
        <v>0</v>
      </c>
      <c r="H12" s="46">
        <f t="shared" ref="H12:H17" si="0">(D12*4+E12*3+F12*2+G12)/$H$7</f>
        <v>2.5</v>
      </c>
      <c r="I12" s="45" t="str">
        <f t="shared" ref="I12:I17" si="1">IF(H12&lt;=1,"I",IF(H12&lt;=2,"R",IF(H12&lt;=3,"B","O")))</f>
        <v>B</v>
      </c>
    </row>
    <row r="13" spans="2:11" ht="15" customHeight="1" x14ac:dyDescent="0.25">
      <c r="B13" s="1" t="s">
        <v>10</v>
      </c>
      <c r="C13" s="2"/>
      <c r="D13" s="45">
        <v>2</v>
      </c>
      <c r="E13" s="45">
        <v>2</v>
      </c>
      <c r="F13" s="45">
        <v>0</v>
      </c>
      <c r="G13" s="45">
        <v>0</v>
      </c>
      <c r="H13" s="46">
        <f t="shared" si="0"/>
        <v>3.5</v>
      </c>
      <c r="I13" s="45" t="str">
        <f t="shared" si="1"/>
        <v>O</v>
      </c>
    </row>
    <row r="14" spans="2:11" ht="15" customHeight="1" x14ac:dyDescent="0.25">
      <c r="B14" s="1" t="s">
        <v>11</v>
      </c>
      <c r="C14" s="2"/>
      <c r="D14" s="45">
        <v>1</v>
      </c>
      <c r="E14" s="45">
        <v>3</v>
      </c>
      <c r="F14" s="45">
        <v>0</v>
      </c>
      <c r="G14" s="45">
        <v>0</v>
      </c>
      <c r="H14" s="46">
        <f t="shared" si="0"/>
        <v>3.25</v>
      </c>
      <c r="I14" s="45" t="str">
        <f t="shared" si="1"/>
        <v>O</v>
      </c>
    </row>
    <row r="15" spans="2:11" ht="15" customHeight="1" x14ac:dyDescent="0.25">
      <c r="B15" s="1" t="s">
        <v>12</v>
      </c>
      <c r="C15" s="2"/>
      <c r="D15" s="45">
        <v>0</v>
      </c>
      <c r="E15" s="45">
        <v>3</v>
      </c>
      <c r="F15" s="45">
        <v>1</v>
      </c>
      <c r="G15" s="45">
        <v>0</v>
      </c>
      <c r="H15" s="46">
        <f t="shared" si="0"/>
        <v>2.75</v>
      </c>
      <c r="I15" s="45" t="str">
        <f t="shared" si="1"/>
        <v>B</v>
      </c>
    </row>
    <row r="16" spans="2:11" ht="15" customHeight="1" x14ac:dyDescent="0.25">
      <c r="B16" s="1" t="s">
        <v>13</v>
      </c>
      <c r="C16" s="2"/>
      <c r="D16" s="45">
        <v>0</v>
      </c>
      <c r="E16" s="45">
        <v>0</v>
      </c>
      <c r="F16" s="45">
        <v>3</v>
      </c>
      <c r="G16" s="45">
        <v>1</v>
      </c>
      <c r="H16" s="46">
        <f t="shared" si="0"/>
        <v>1.75</v>
      </c>
      <c r="I16" s="45" t="str">
        <f t="shared" si="1"/>
        <v>R</v>
      </c>
    </row>
    <row r="17" spans="2:9" ht="15" customHeight="1" x14ac:dyDescent="0.25">
      <c r="B17" s="1" t="s">
        <v>14</v>
      </c>
      <c r="C17" s="2"/>
      <c r="D17" s="45">
        <v>1</v>
      </c>
      <c r="E17" s="45">
        <v>3</v>
      </c>
      <c r="F17" s="45">
        <v>0</v>
      </c>
      <c r="G17" s="45">
        <v>0</v>
      </c>
      <c r="H17" s="46">
        <f t="shared" si="0"/>
        <v>3.25</v>
      </c>
      <c r="I17" s="45" t="str">
        <f t="shared" si="1"/>
        <v>O</v>
      </c>
    </row>
    <row r="18" spans="2:9" ht="15" customHeight="1" x14ac:dyDescent="0.25">
      <c r="B18" s="21" t="s">
        <v>15</v>
      </c>
      <c r="C18" s="22"/>
      <c r="D18" s="23"/>
      <c r="E18" s="23"/>
      <c r="F18" s="23"/>
      <c r="G18" s="23"/>
      <c r="H18" s="24"/>
      <c r="I18" s="25"/>
    </row>
    <row r="19" spans="2:9" ht="15" customHeight="1" x14ac:dyDescent="0.25">
      <c r="B19" s="1" t="s">
        <v>16</v>
      </c>
      <c r="C19" s="2"/>
      <c r="D19" s="45">
        <v>2</v>
      </c>
      <c r="E19" s="45">
        <v>2</v>
      </c>
      <c r="F19" s="45">
        <v>0</v>
      </c>
      <c r="G19" s="45">
        <v>0</v>
      </c>
      <c r="H19" s="46">
        <f>(D19*4+E19*3+F19*2+G19)/$H$7</f>
        <v>3.5</v>
      </c>
      <c r="I19" s="47" t="str">
        <f>IF(H19&lt;=1,"I",IF(H19&lt;=2,"R",IF(H19&lt;=3,"B","O")))</f>
        <v>O</v>
      </c>
    </row>
    <row r="20" spans="2:9" ht="15" customHeight="1" x14ac:dyDescent="0.25">
      <c r="B20" s="1" t="s">
        <v>17</v>
      </c>
      <c r="C20" s="2"/>
      <c r="D20" s="45">
        <v>3</v>
      </c>
      <c r="E20" s="45">
        <v>1</v>
      </c>
      <c r="F20" s="45">
        <v>0</v>
      </c>
      <c r="G20" s="45">
        <v>0</v>
      </c>
      <c r="H20" s="46">
        <f>(D20*4+E20*3+F20*2+G20)/$H$7</f>
        <v>3.75</v>
      </c>
      <c r="I20" s="45" t="str">
        <f>IF(H20&lt;=1,"I",IF(H20&lt;=2,"R",IF(H20&lt;=3,"B","O")))</f>
        <v>O</v>
      </c>
    </row>
    <row r="21" spans="2:9" ht="15" customHeight="1" x14ac:dyDescent="0.25">
      <c r="B21" s="1" t="s">
        <v>18</v>
      </c>
      <c r="C21" s="2"/>
      <c r="D21" s="45">
        <v>4</v>
      </c>
      <c r="E21" s="45">
        <v>0</v>
      </c>
      <c r="F21" s="45">
        <v>0</v>
      </c>
      <c r="G21" s="45">
        <v>0</v>
      </c>
      <c r="H21" s="46">
        <f>(D21*4+E21*3+F21*2+G21)/$H$7</f>
        <v>4</v>
      </c>
      <c r="I21" s="45" t="str">
        <f>IF(H21&lt;=1,"I",IF(H21&lt;=2,"R",IF(H21&lt;=3,"B","O")))</f>
        <v>O</v>
      </c>
    </row>
    <row r="22" spans="2:9" ht="15" customHeight="1" x14ac:dyDescent="0.25">
      <c r="B22" s="1" t="s">
        <v>19</v>
      </c>
      <c r="C22" s="2"/>
      <c r="D22" s="45">
        <v>4</v>
      </c>
      <c r="E22" s="45">
        <v>0</v>
      </c>
      <c r="F22" s="45">
        <v>0</v>
      </c>
      <c r="G22" s="45">
        <v>0</v>
      </c>
      <c r="H22" s="46">
        <f>(D22*4+E22*3+F22*2+G22)/$H$7</f>
        <v>4</v>
      </c>
      <c r="I22" s="45" t="str">
        <f>IF(H22&lt;=1,"I",IF(H22&lt;=2,"R",IF(H22&lt;=3,"B","O")))</f>
        <v>O</v>
      </c>
    </row>
    <row r="23" spans="2:9" x14ac:dyDescent="0.25">
      <c r="B23" s="26"/>
      <c r="D23" s="27"/>
      <c r="E23" s="27"/>
      <c r="F23" s="27"/>
      <c r="G23" s="28" t="s">
        <v>20</v>
      </c>
      <c r="H23" s="29"/>
      <c r="I23" s="9"/>
    </row>
    <row r="24" spans="2:9" x14ac:dyDescent="0.25">
      <c r="B24" s="30" t="s">
        <v>21</v>
      </c>
      <c r="D24" s="27"/>
      <c r="E24" s="27"/>
      <c r="F24" s="27"/>
      <c r="G24" s="31" t="s">
        <v>22</v>
      </c>
      <c r="H24" s="29"/>
      <c r="I24" s="9"/>
    </row>
    <row r="25" spans="2:9" x14ac:dyDescent="0.25">
      <c r="B25" s="26"/>
      <c r="D25" s="27"/>
      <c r="E25" s="27"/>
      <c r="F25" s="27"/>
      <c r="G25" s="31" t="s">
        <v>23</v>
      </c>
      <c r="H25" s="29"/>
      <c r="I25" s="9"/>
    </row>
    <row r="26" spans="2:9" x14ac:dyDescent="0.25">
      <c r="B26" s="32" t="s">
        <v>24</v>
      </c>
      <c r="C26" s="7"/>
      <c r="D26" s="7"/>
      <c r="E26" s="7"/>
      <c r="F26" s="7"/>
      <c r="G26" s="7"/>
      <c r="H26" s="7"/>
      <c r="I26" s="33"/>
    </row>
    <row r="27" spans="2:9" ht="15" customHeight="1" x14ac:dyDescent="0.25">
      <c r="B27" s="48"/>
      <c r="C27" s="49"/>
      <c r="D27" s="49"/>
      <c r="E27" s="49"/>
      <c r="F27" s="49"/>
      <c r="G27" s="49"/>
      <c r="H27" s="49"/>
      <c r="I27" s="50"/>
    </row>
    <row r="28" spans="2:9" ht="15" customHeight="1" x14ac:dyDescent="0.25">
      <c r="B28" s="51"/>
      <c r="C28" s="49"/>
      <c r="D28" s="49"/>
      <c r="E28" s="49"/>
      <c r="F28" s="49"/>
      <c r="G28" s="49"/>
      <c r="H28" s="49"/>
      <c r="I28" s="50"/>
    </row>
    <row r="29" spans="2:9" ht="15" customHeight="1" x14ac:dyDescent="0.25">
      <c r="B29" s="51"/>
      <c r="C29" s="49"/>
      <c r="D29" s="49"/>
      <c r="E29" s="49"/>
      <c r="F29" s="49"/>
      <c r="G29" s="49"/>
      <c r="H29" s="49"/>
      <c r="I29" s="50"/>
    </row>
    <row r="30" spans="2:9" ht="15" customHeight="1" x14ac:dyDescent="0.25">
      <c r="B30" s="51"/>
      <c r="C30" s="49"/>
      <c r="D30" s="49"/>
      <c r="E30" s="49"/>
      <c r="F30" s="49"/>
      <c r="G30" s="49"/>
      <c r="H30" s="49"/>
      <c r="I30" s="50"/>
    </row>
    <row r="31" spans="2:9" ht="15" customHeight="1" x14ac:dyDescent="0.25">
      <c r="B31" s="51"/>
      <c r="C31" s="49"/>
      <c r="D31" s="49"/>
      <c r="E31" s="49"/>
      <c r="F31" s="49"/>
      <c r="G31" s="49"/>
      <c r="H31" s="49"/>
      <c r="I31" s="50"/>
    </row>
    <row r="32" spans="2:9" ht="15" customHeight="1" x14ac:dyDescent="0.25">
      <c r="B32" s="52"/>
      <c r="C32" s="53"/>
      <c r="D32" s="53"/>
      <c r="E32" s="53"/>
      <c r="F32" s="53"/>
      <c r="G32" s="53"/>
      <c r="H32" s="53"/>
      <c r="I32" s="54"/>
    </row>
    <row r="33" spans="2:9" x14ac:dyDescent="0.25">
      <c r="B33" s="55"/>
      <c r="C33" s="56"/>
      <c r="D33" s="56"/>
      <c r="E33" s="56"/>
      <c r="F33" s="56"/>
      <c r="G33" s="56"/>
      <c r="H33" s="56"/>
      <c r="I33" s="57"/>
    </row>
    <row r="34" spans="2:9" x14ac:dyDescent="0.25">
      <c r="B34" s="35" t="s">
        <v>25</v>
      </c>
      <c r="C34" s="24"/>
      <c r="D34" s="24"/>
      <c r="E34" s="24"/>
      <c r="F34" s="24"/>
      <c r="G34" s="24"/>
      <c r="H34" s="36">
        <f>H7/H6</f>
        <v>1</v>
      </c>
      <c r="I34" s="37"/>
    </row>
    <row r="35" spans="2:9" x14ac:dyDescent="0.25">
      <c r="B35" s="26"/>
      <c r="I35" s="9"/>
    </row>
    <row r="36" spans="2:9" ht="15" customHeight="1" x14ac:dyDescent="0.25">
      <c r="B36" s="8" t="s">
        <v>26</v>
      </c>
      <c r="C36" s="53"/>
      <c r="D36" s="53"/>
      <c r="E36" s="53"/>
      <c r="F36" s="53"/>
      <c r="G36" s="53"/>
      <c r="H36" s="53"/>
      <c r="I36" s="54"/>
    </row>
    <row r="37" spans="2:9" ht="15" customHeight="1" x14ac:dyDescent="0.25">
      <c r="B37" s="58"/>
      <c r="C37" s="53"/>
      <c r="D37" s="53"/>
      <c r="E37" s="53"/>
      <c r="F37" s="53"/>
      <c r="G37" s="53"/>
      <c r="H37" s="53"/>
      <c r="I37" s="54"/>
    </row>
    <row r="38" spans="2:9" ht="15" customHeight="1" x14ac:dyDescent="0.25">
      <c r="B38" s="59"/>
      <c r="C38" s="39"/>
      <c r="D38" s="39"/>
      <c r="E38" s="39"/>
      <c r="F38" s="39"/>
      <c r="G38" s="39"/>
      <c r="H38" s="39"/>
      <c r="I38" s="40"/>
    </row>
    <row r="39" spans="2:9" ht="15" customHeight="1" x14ac:dyDescent="0.25">
      <c r="B39" s="59"/>
      <c r="C39" s="39"/>
      <c r="D39" s="39"/>
      <c r="E39" s="39"/>
      <c r="F39" s="39"/>
      <c r="G39" s="39"/>
      <c r="H39" s="39"/>
      <c r="I39" s="40"/>
    </row>
    <row r="40" spans="2:9" x14ac:dyDescent="0.25">
      <c r="B40" s="26"/>
      <c r="I40" s="9"/>
    </row>
    <row r="41" spans="2:9" x14ac:dyDescent="0.25">
      <c r="B41" s="8" t="s">
        <v>27</v>
      </c>
      <c r="C41" s="4" t="s">
        <v>28</v>
      </c>
      <c r="E41" s="4" t="s">
        <v>29</v>
      </c>
      <c r="G41" s="4" t="s">
        <v>30</v>
      </c>
      <c r="H41" s="62" t="s">
        <v>31</v>
      </c>
      <c r="I41" s="57"/>
    </row>
    <row r="42" spans="2:9" x14ac:dyDescent="0.25">
      <c r="B42" s="8"/>
      <c r="D42" s="56"/>
      <c r="I42" s="9"/>
    </row>
    <row r="43" spans="2:9" x14ac:dyDescent="0.25">
      <c r="B43" s="26"/>
      <c r="F43" s="56"/>
      <c r="I43" s="9"/>
    </row>
    <row r="44" spans="2:9" x14ac:dyDescent="0.25">
      <c r="B44" s="38" t="s">
        <v>32</v>
      </c>
      <c r="C44" s="56"/>
      <c r="D44" s="56"/>
      <c r="E44" s="56"/>
      <c r="G44" s="56"/>
      <c r="H44" s="56"/>
      <c r="I44" s="9"/>
    </row>
    <row r="45" spans="2:9" x14ac:dyDescent="0.25">
      <c r="B45" s="38"/>
      <c r="F45" s="56"/>
      <c r="I45" s="9"/>
    </row>
    <row r="46" spans="2:9" x14ac:dyDescent="0.25">
      <c r="B46" s="60" t="s">
        <v>35</v>
      </c>
      <c r="C46" s="56"/>
      <c r="E46" s="56"/>
      <c r="G46" s="56"/>
      <c r="H46" s="56"/>
      <c r="I46" s="9"/>
    </row>
    <row r="47" spans="2:9" x14ac:dyDescent="0.25">
      <c r="B47" s="26"/>
      <c r="I47" s="9"/>
    </row>
    <row r="48" spans="2:9" x14ac:dyDescent="0.25">
      <c r="B48" s="61" t="s">
        <v>33</v>
      </c>
      <c r="C48" s="56"/>
      <c r="I48" s="9"/>
    </row>
    <row r="49" spans="2:9" x14ac:dyDescent="0.25">
      <c r="B49" s="26"/>
      <c r="I49" s="9"/>
    </row>
    <row r="50" spans="2:9" x14ac:dyDescent="0.25">
      <c r="B50" s="19"/>
      <c r="C50" s="20"/>
      <c r="D50" s="20"/>
      <c r="E50" s="20"/>
      <c r="F50" s="20"/>
      <c r="G50" s="20"/>
      <c r="H50" s="20"/>
      <c r="I50" s="34"/>
    </row>
    <row r="51" spans="2:9" x14ac:dyDescent="0.25">
      <c r="B51" s="4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9:C10"/>
    <mergeCell ref="D9:G9"/>
  </mergeCells>
  <pageMargins left="0.73" right="0.56000000000000005" top="0.71" bottom="0.57999999999999996" header="0.49212598499999999" footer="0.3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54"/>
  <sheetViews>
    <sheetView showGridLines="0" tabSelected="1" workbookViewId="0">
      <selection activeCell="M3" sqref="M3"/>
    </sheetView>
  </sheetViews>
  <sheetFormatPr defaultColWidth="9.109375" defaultRowHeight="13.2" x14ac:dyDescent="0.25"/>
  <cols>
    <col min="1" max="1" width="4.33203125" style="4" customWidth="1"/>
    <col min="2" max="2" width="17.33203125" style="4" customWidth="1"/>
    <col min="3" max="3" width="31.109375" style="4" customWidth="1"/>
    <col min="4" max="10" width="9.109375" style="4"/>
    <col min="11" max="12" width="0" style="4" hidden="1" customWidth="1"/>
    <col min="13" max="16384" width="9.109375" style="4"/>
  </cols>
  <sheetData>
    <row r="2" spans="2:12" ht="63.75" customHeight="1" x14ac:dyDescent="0.3">
      <c r="B2" s="1"/>
      <c r="C2" s="2"/>
      <c r="D2" s="2"/>
      <c r="E2" s="2"/>
      <c r="F2" s="2"/>
      <c r="G2" s="2"/>
      <c r="H2" s="2"/>
      <c r="I2" s="3"/>
      <c r="K2" s="5"/>
    </row>
    <row r="3" spans="2:12" ht="15" customHeight="1" x14ac:dyDescent="0.25">
      <c r="B3" s="74" t="s">
        <v>64</v>
      </c>
      <c r="C3" s="75"/>
      <c r="D3" s="75"/>
      <c r="E3" s="75"/>
      <c r="F3" s="75"/>
      <c r="G3" s="75"/>
      <c r="H3" s="75"/>
      <c r="I3" s="76"/>
    </row>
    <row r="4" spans="2:12" ht="15" customHeight="1" x14ac:dyDescent="0.25">
      <c r="B4" s="77" t="s">
        <v>58</v>
      </c>
      <c r="C4" s="78"/>
      <c r="D4" s="78"/>
      <c r="E4" s="78"/>
      <c r="F4" s="78"/>
      <c r="G4" s="78"/>
      <c r="H4" s="78"/>
      <c r="I4" s="79"/>
    </row>
    <row r="5" spans="2:12" ht="15" customHeight="1" x14ac:dyDescent="0.25">
      <c r="B5" s="77" t="s">
        <v>59</v>
      </c>
      <c r="C5" s="78"/>
      <c r="D5" s="78"/>
      <c r="E5" s="78"/>
      <c r="F5" s="78"/>
      <c r="G5" s="78"/>
      <c r="H5" s="78"/>
      <c r="I5" s="79"/>
    </row>
    <row r="6" spans="2:12" ht="15" customHeight="1" x14ac:dyDescent="0.25">
      <c r="B6" s="77" t="s">
        <v>39</v>
      </c>
      <c r="C6" s="78"/>
      <c r="D6" s="79"/>
      <c r="E6" s="63" t="s">
        <v>37</v>
      </c>
      <c r="F6" s="2"/>
      <c r="G6" s="39"/>
      <c r="H6" s="43">
        <v>0</v>
      </c>
      <c r="I6" s="40"/>
    </row>
    <row r="7" spans="2:12" ht="15" customHeight="1" x14ac:dyDescent="0.25">
      <c r="B7" s="77" t="s">
        <v>65</v>
      </c>
      <c r="C7" s="78"/>
      <c r="D7" s="79"/>
      <c r="E7" s="63" t="s">
        <v>36</v>
      </c>
      <c r="F7" s="2"/>
      <c r="G7" s="39"/>
      <c r="H7" s="44">
        <v>0</v>
      </c>
      <c r="I7" s="40"/>
    </row>
    <row r="8" spans="2:12" ht="15" customHeight="1" x14ac:dyDescent="0.25">
      <c r="B8" s="8"/>
      <c r="I8" s="9"/>
    </row>
    <row r="9" spans="2:12" ht="15" customHeight="1" x14ac:dyDescent="0.25">
      <c r="B9" s="67" t="s">
        <v>0</v>
      </c>
      <c r="C9" s="68"/>
      <c r="D9" s="71" t="s">
        <v>1</v>
      </c>
      <c r="E9" s="72"/>
      <c r="F9" s="72"/>
      <c r="G9" s="73"/>
      <c r="H9" s="10"/>
      <c r="I9" s="11"/>
    </row>
    <row r="10" spans="2:12" ht="15" customHeight="1" thickBot="1" x14ac:dyDescent="0.3">
      <c r="B10" s="69"/>
      <c r="C10" s="70"/>
      <c r="D10" s="12" t="s">
        <v>2</v>
      </c>
      <c r="E10" s="13" t="s">
        <v>3</v>
      </c>
      <c r="F10" s="14" t="s">
        <v>4</v>
      </c>
      <c r="G10" s="13" t="s">
        <v>5</v>
      </c>
      <c r="H10" s="15" t="s">
        <v>6</v>
      </c>
      <c r="I10" s="15" t="s">
        <v>7</v>
      </c>
    </row>
    <row r="11" spans="2:12" ht="15" customHeight="1" x14ac:dyDescent="0.25">
      <c r="B11" s="16" t="s">
        <v>8</v>
      </c>
      <c r="C11" s="17"/>
      <c r="D11" s="17"/>
      <c r="E11" s="17"/>
      <c r="F11" s="17"/>
      <c r="G11" s="17"/>
      <c r="H11" s="17"/>
      <c r="I11" s="18"/>
    </row>
    <row r="12" spans="2:12" ht="15" customHeight="1" x14ac:dyDescent="0.25">
      <c r="B12" s="1" t="s">
        <v>47</v>
      </c>
      <c r="C12" s="3"/>
      <c r="D12" s="45">
        <v>0</v>
      </c>
      <c r="E12" s="45">
        <v>0</v>
      </c>
      <c r="F12" s="45">
        <v>0</v>
      </c>
      <c r="G12" s="45">
        <v>0</v>
      </c>
      <c r="H12" s="46" t="e">
        <f>(D12*4+E12*3+F12*2+G12)/$H$7</f>
        <v>#DIV/0!</v>
      </c>
      <c r="I12" s="45" t="e">
        <f>VLOOKUP(H12,$K$12:$L$16,2,1)</f>
        <v>#DIV/0!</v>
      </c>
      <c r="K12" s="4">
        <v>0</v>
      </c>
      <c r="L12" s="4" t="s">
        <v>60</v>
      </c>
    </row>
    <row r="13" spans="2:12" ht="15" customHeight="1" x14ac:dyDescent="0.25">
      <c r="B13" s="1" t="s">
        <v>9</v>
      </c>
      <c r="C13" s="3"/>
      <c r="D13" s="45">
        <v>0</v>
      </c>
      <c r="E13" s="45">
        <v>0</v>
      </c>
      <c r="F13" s="45">
        <v>0</v>
      </c>
      <c r="G13" s="45">
        <v>0</v>
      </c>
      <c r="H13" s="46" t="e">
        <f>(D13*4+E13*3+F13*2+G13)/$H$7</f>
        <v>#DIV/0!</v>
      </c>
      <c r="I13" s="45" t="e">
        <f t="shared" ref="I13:I19" si="0">VLOOKUP(H13,$K$12:$L$16,2,1)</f>
        <v>#DIV/0!</v>
      </c>
      <c r="K13" s="4">
        <v>1</v>
      </c>
      <c r="L13" s="4" t="s">
        <v>60</v>
      </c>
    </row>
    <row r="14" spans="2:12" ht="15" customHeight="1" x14ac:dyDescent="0.25">
      <c r="B14" s="1" t="s">
        <v>48</v>
      </c>
      <c r="C14" s="3"/>
      <c r="D14" s="45">
        <v>0</v>
      </c>
      <c r="E14" s="45">
        <v>0</v>
      </c>
      <c r="F14" s="45">
        <v>0</v>
      </c>
      <c r="G14" s="45">
        <v>0</v>
      </c>
      <c r="H14" s="46" t="e">
        <f t="shared" ref="H14:H19" si="1">(D14*4+E14*3+F14*2+G14)/$H$7</f>
        <v>#DIV/0!</v>
      </c>
      <c r="I14" s="45" t="e">
        <f t="shared" si="0"/>
        <v>#DIV/0!</v>
      </c>
      <c r="K14" s="4">
        <v>2</v>
      </c>
      <c r="L14" s="4" t="s">
        <v>61</v>
      </c>
    </row>
    <row r="15" spans="2:12" ht="15" customHeight="1" x14ac:dyDescent="0.25">
      <c r="B15" s="1" t="s">
        <v>49</v>
      </c>
      <c r="C15" s="3"/>
      <c r="D15" s="45">
        <v>0</v>
      </c>
      <c r="E15" s="45">
        <v>0</v>
      </c>
      <c r="F15" s="45">
        <v>0</v>
      </c>
      <c r="G15" s="45">
        <v>0</v>
      </c>
      <c r="H15" s="46" t="e">
        <f t="shared" si="1"/>
        <v>#DIV/0!</v>
      </c>
      <c r="I15" s="45" t="e">
        <f t="shared" si="0"/>
        <v>#DIV/0!</v>
      </c>
      <c r="K15" s="4">
        <v>3</v>
      </c>
      <c r="L15" s="4" t="s">
        <v>62</v>
      </c>
    </row>
    <row r="16" spans="2:12" ht="15" customHeight="1" x14ac:dyDescent="0.25">
      <c r="B16" s="1" t="s">
        <v>50</v>
      </c>
      <c r="C16" s="3"/>
      <c r="D16" s="45">
        <v>0</v>
      </c>
      <c r="E16" s="45">
        <v>0</v>
      </c>
      <c r="F16" s="45">
        <v>0</v>
      </c>
      <c r="G16" s="45">
        <v>0</v>
      </c>
      <c r="H16" s="46" t="e">
        <f t="shared" si="1"/>
        <v>#DIV/0!</v>
      </c>
      <c r="I16" s="45" t="e">
        <f t="shared" si="0"/>
        <v>#DIV/0!</v>
      </c>
      <c r="K16" s="4">
        <v>4</v>
      </c>
      <c r="L16" s="4" t="s">
        <v>63</v>
      </c>
    </row>
    <row r="17" spans="2:9" ht="15" customHeight="1" x14ac:dyDescent="0.25">
      <c r="B17" s="1" t="s">
        <v>51</v>
      </c>
      <c r="C17" s="3"/>
      <c r="D17" s="45">
        <v>0</v>
      </c>
      <c r="E17" s="45">
        <v>0</v>
      </c>
      <c r="F17" s="45">
        <v>0</v>
      </c>
      <c r="G17" s="45">
        <v>0</v>
      </c>
      <c r="H17" s="46" t="e">
        <f t="shared" si="1"/>
        <v>#DIV/0!</v>
      </c>
      <c r="I17" s="45" t="e">
        <f t="shared" si="0"/>
        <v>#DIV/0!</v>
      </c>
    </row>
    <row r="18" spans="2:9" ht="15" customHeight="1" x14ac:dyDescent="0.25">
      <c r="B18" s="1" t="s">
        <v>52</v>
      </c>
      <c r="C18" s="3"/>
      <c r="D18" s="45">
        <v>0</v>
      </c>
      <c r="E18" s="45">
        <v>0</v>
      </c>
      <c r="F18" s="45">
        <v>0</v>
      </c>
      <c r="G18" s="45">
        <v>0</v>
      </c>
      <c r="H18" s="46" t="e">
        <f t="shared" si="1"/>
        <v>#DIV/0!</v>
      </c>
      <c r="I18" s="45" t="e">
        <f t="shared" si="0"/>
        <v>#DIV/0!</v>
      </c>
    </row>
    <row r="19" spans="2:9" ht="15" customHeight="1" x14ac:dyDescent="0.25">
      <c r="B19" s="1" t="s">
        <v>53</v>
      </c>
      <c r="C19" s="3"/>
      <c r="D19" s="45">
        <v>0</v>
      </c>
      <c r="E19" s="45">
        <v>0</v>
      </c>
      <c r="F19" s="45">
        <v>0</v>
      </c>
      <c r="G19" s="45">
        <v>0</v>
      </c>
      <c r="H19" s="46" t="e">
        <f t="shared" si="1"/>
        <v>#DIV/0!</v>
      </c>
      <c r="I19" s="45" t="e">
        <f t="shared" si="0"/>
        <v>#DIV/0!</v>
      </c>
    </row>
    <row r="20" spans="2:9" ht="15" customHeight="1" x14ac:dyDescent="0.25">
      <c r="B20" s="21" t="s">
        <v>15</v>
      </c>
      <c r="C20" s="22"/>
      <c r="D20" s="23"/>
      <c r="E20" s="23"/>
      <c r="F20" s="23"/>
      <c r="G20" s="23"/>
      <c r="H20" s="24"/>
      <c r="I20" s="25"/>
    </row>
    <row r="21" spans="2:9" ht="15" customHeight="1" x14ac:dyDescent="0.25">
      <c r="B21" s="1" t="s">
        <v>54</v>
      </c>
      <c r="C21" s="2"/>
      <c r="D21" s="45">
        <v>0</v>
      </c>
      <c r="E21" s="45">
        <v>0</v>
      </c>
      <c r="F21" s="45">
        <v>0</v>
      </c>
      <c r="G21" s="45">
        <v>0</v>
      </c>
      <c r="H21" s="46" t="e">
        <f>(D21*4+E21*3+F21*2+G21)/$H$7</f>
        <v>#DIV/0!</v>
      </c>
      <c r="I21" s="47" t="e">
        <f t="shared" ref="I21:I25" si="2">VLOOKUP(H21,$K$12:$L$16,2,1)</f>
        <v>#DIV/0!</v>
      </c>
    </row>
    <row r="22" spans="2:9" ht="15" customHeight="1" x14ac:dyDescent="0.25">
      <c r="B22" s="1" t="s">
        <v>55</v>
      </c>
      <c r="C22" s="2"/>
      <c r="D22" s="45">
        <v>0</v>
      </c>
      <c r="E22" s="45">
        <v>0</v>
      </c>
      <c r="F22" s="45">
        <v>0</v>
      </c>
      <c r="G22" s="45">
        <v>0</v>
      </c>
      <c r="H22" s="46" t="e">
        <f>(D22*4+E22*3+F22*2+G22)/$H$7</f>
        <v>#DIV/0!</v>
      </c>
      <c r="I22" s="45" t="e">
        <f t="shared" si="2"/>
        <v>#DIV/0!</v>
      </c>
    </row>
    <row r="23" spans="2:9" ht="15" customHeight="1" x14ac:dyDescent="0.25">
      <c r="B23" s="1" t="s">
        <v>56</v>
      </c>
      <c r="C23" s="2"/>
      <c r="D23" s="45">
        <v>0</v>
      </c>
      <c r="E23" s="45">
        <v>0</v>
      </c>
      <c r="F23" s="45">
        <v>0</v>
      </c>
      <c r="G23" s="45">
        <v>0</v>
      </c>
      <c r="H23" s="46" t="e">
        <f>(D23*4+E23*3+F23*2+G23)/$H$7</f>
        <v>#DIV/0!</v>
      </c>
      <c r="I23" s="45" t="e">
        <f t="shared" si="2"/>
        <v>#DIV/0!</v>
      </c>
    </row>
    <row r="24" spans="2:9" ht="15" customHeight="1" x14ac:dyDescent="0.25">
      <c r="B24" s="1" t="s">
        <v>19</v>
      </c>
      <c r="C24" s="2"/>
      <c r="D24" s="45">
        <v>0</v>
      </c>
      <c r="E24" s="45">
        <v>0</v>
      </c>
      <c r="F24" s="45">
        <v>0</v>
      </c>
      <c r="G24" s="45">
        <v>0</v>
      </c>
      <c r="H24" s="46" t="e">
        <f>(D24*4+E24*3+F24*2+G24)/$H$7</f>
        <v>#DIV/0!</v>
      </c>
      <c r="I24" s="45" t="e">
        <f t="shared" si="2"/>
        <v>#DIV/0!</v>
      </c>
    </row>
    <row r="25" spans="2:9" ht="15" customHeight="1" x14ac:dyDescent="0.25">
      <c r="B25" s="1" t="s">
        <v>57</v>
      </c>
      <c r="C25" s="2"/>
      <c r="D25" s="45">
        <v>0</v>
      </c>
      <c r="E25" s="45">
        <v>0</v>
      </c>
      <c r="F25" s="45">
        <v>0</v>
      </c>
      <c r="G25" s="45">
        <v>0</v>
      </c>
      <c r="H25" s="46" t="e">
        <f>(D25*4+E25*3+F25*2+G25)/$H$7</f>
        <v>#DIV/0!</v>
      </c>
      <c r="I25" s="45" t="e">
        <f t="shared" si="2"/>
        <v>#DIV/0!</v>
      </c>
    </row>
    <row r="26" spans="2:9" x14ac:dyDescent="0.25">
      <c r="B26" s="26"/>
      <c r="D26" s="27"/>
      <c r="E26" s="27"/>
      <c r="F26" s="27"/>
      <c r="G26" s="28" t="s">
        <v>20</v>
      </c>
      <c r="H26" s="29"/>
      <c r="I26" s="9"/>
    </row>
    <row r="27" spans="2:9" x14ac:dyDescent="0.25">
      <c r="B27" s="30" t="s">
        <v>21</v>
      </c>
      <c r="D27" s="27"/>
      <c r="E27" s="27"/>
      <c r="F27" s="27"/>
      <c r="G27" s="31" t="s">
        <v>22</v>
      </c>
      <c r="H27" s="29"/>
      <c r="I27" s="9"/>
    </row>
    <row r="28" spans="2:9" x14ac:dyDescent="0.25">
      <c r="B28" s="26"/>
      <c r="D28" s="27"/>
      <c r="E28" s="27"/>
      <c r="F28" s="27"/>
      <c r="G28" s="31" t="s">
        <v>23</v>
      </c>
      <c r="H28" s="29"/>
      <c r="I28" s="9"/>
    </row>
    <row r="29" spans="2:9" x14ac:dyDescent="0.25">
      <c r="B29" s="32" t="s">
        <v>24</v>
      </c>
      <c r="C29" s="7"/>
      <c r="D29" s="7"/>
      <c r="E29" s="7"/>
      <c r="F29" s="7"/>
      <c r="G29" s="7"/>
      <c r="H29" s="7"/>
      <c r="I29" s="33"/>
    </row>
    <row r="30" spans="2:9" ht="15" customHeight="1" x14ac:dyDescent="0.25">
      <c r="B30" s="48"/>
      <c r="C30" s="49"/>
      <c r="D30" s="49"/>
      <c r="E30" s="49"/>
      <c r="F30" s="49"/>
      <c r="G30" s="49"/>
      <c r="H30" s="49"/>
      <c r="I30" s="50"/>
    </row>
    <row r="31" spans="2:9" ht="15" customHeight="1" x14ac:dyDescent="0.25">
      <c r="B31" s="51"/>
      <c r="C31" s="49"/>
      <c r="D31" s="49"/>
      <c r="E31" s="49"/>
      <c r="F31" s="49"/>
      <c r="G31" s="49"/>
      <c r="H31" s="49"/>
      <c r="I31" s="50"/>
    </row>
    <row r="32" spans="2:9" ht="15" customHeight="1" x14ac:dyDescent="0.25">
      <c r="B32" s="51"/>
      <c r="C32" s="49"/>
      <c r="D32" s="49"/>
      <c r="E32" s="49"/>
      <c r="F32" s="49"/>
      <c r="G32" s="49"/>
      <c r="H32" s="49"/>
      <c r="I32" s="50"/>
    </row>
    <row r="33" spans="2:9" ht="15" customHeight="1" x14ac:dyDescent="0.25">
      <c r="B33" s="51"/>
      <c r="C33" s="49"/>
      <c r="D33" s="49"/>
      <c r="E33" s="49"/>
      <c r="F33" s="49"/>
      <c r="G33" s="49"/>
      <c r="H33" s="49"/>
      <c r="I33" s="50"/>
    </row>
    <row r="34" spans="2:9" ht="15" customHeight="1" x14ac:dyDescent="0.25">
      <c r="B34" s="51"/>
      <c r="C34" s="49"/>
      <c r="D34" s="49"/>
      <c r="E34" s="49"/>
      <c r="F34" s="49"/>
      <c r="G34" s="49"/>
      <c r="H34" s="49"/>
      <c r="I34" s="50"/>
    </row>
    <row r="35" spans="2:9" ht="15" customHeight="1" x14ac:dyDescent="0.25">
      <c r="B35" s="52"/>
      <c r="C35" s="53"/>
      <c r="D35" s="53"/>
      <c r="E35" s="53"/>
      <c r="F35" s="53"/>
      <c r="G35" s="53"/>
      <c r="H35" s="53"/>
      <c r="I35" s="54"/>
    </row>
    <row r="36" spans="2:9" x14ac:dyDescent="0.25">
      <c r="B36" s="55"/>
      <c r="C36" s="56"/>
      <c r="D36" s="56"/>
      <c r="E36" s="56"/>
      <c r="F36" s="56"/>
      <c r="G36" s="56"/>
      <c r="H36" s="56"/>
      <c r="I36" s="57"/>
    </row>
    <row r="37" spans="2:9" x14ac:dyDescent="0.25">
      <c r="B37" s="35" t="s">
        <v>25</v>
      </c>
      <c r="C37" s="24"/>
      <c r="D37" s="24"/>
      <c r="E37" s="24"/>
      <c r="F37" s="24"/>
      <c r="G37" s="24"/>
      <c r="H37" s="36" t="e">
        <f>H7/H6</f>
        <v>#DIV/0!</v>
      </c>
      <c r="I37" s="37"/>
    </row>
    <row r="38" spans="2:9" x14ac:dyDescent="0.25">
      <c r="B38" s="26"/>
      <c r="I38" s="9"/>
    </row>
    <row r="39" spans="2:9" ht="15" customHeight="1" x14ac:dyDescent="0.25">
      <c r="B39" s="8" t="s">
        <v>26</v>
      </c>
      <c r="C39" s="53"/>
      <c r="D39" s="53"/>
      <c r="E39" s="53"/>
      <c r="F39" s="53"/>
      <c r="G39" s="53"/>
      <c r="H39" s="53"/>
      <c r="I39" s="54"/>
    </row>
    <row r="40" spans="2:9" ht="15" customHeight="1" x14ac:dyDescent="0.25">
      <c r="B40" s="58"/>
      <c r="C40" s="53"/>
      <c r="D40" s="53"/>
      <c r="E40" s="53"/>
      <c r="F40" s="53"/>
      <c r="G40" s="53"/>
      <c r="H40" s="53"/>
      <c r="I40" s="54"/>
    </row>
    <row r="41" spans="2:9" ht="15" customHeight="1" x14ac:dyDescent="0.25">
      <c r="B41" s="59"/>
      <c r="C41" s="39"/>
      <c r="D41" s="39"/>
      <c r="E41" s="39"/>
      <c r="F41" s="39"/>
      <c r="G41" s="39"/>
      <c r="H41" s="39"/>
      <c r="I41" s="40"/>
    </row>
    <row r="42" spans="2:9" ht="15" customHeight="1" x14ac:dyDescent="0.25">
      <c r="B42" s="59"/>
      <c r="C42" s="39"/>
      <c r="D42" s="39"/>
      <c r="E42" s="39"/>
      <c r="F42" s="39"/>
      <c r="G42" s="39"/>
      <c r="H42" s="39"/>
      <c r="I42" s="40"/>
    </row>
    <row r="43" spans="2:9" x14ac:dyDescent="0.25">
      <c r="B43" s="26"/>
      <c r="I43" s="9"/>
    </row>
    <row r="44" spans="2:9" x14ac:dyDescent="0.25">
      <c r="B44" s="8" t="s">
        <v>27</v>
      </c>
      <c r="C44" s="4" t="s">
        <v>28</v>
      </c>
      <c r="E44" s="4" t="s">
        <v>29</v>
      </c>
      <c r="G44" s="4" t="s">
        <v>30</v>
      </c>
      <c r="H44" s="62" t="s">
        <v>31</v>
      </c>
      <c r="I44" s="57"/>
    </row>
    <row r="45" spans="2:9" x14ac:dyDescent="0.25">
      <c r="B45" s="8"/>
      <c r="D45" s="56"/>
      <c r="I45" s="9"/>
    </row>
    <row r="46" spans="2:9" x14ac:dyDescent="0.25">
      <c r="B46" s="26"/>
      <c r="F46" s="56"/>
      <c r="I46" s="9"/>
    </row>
    <row r="47" spans="2:9" x14ac:dyDescent="0.25">
      <c r="B47" s="38" t="s">
        <v>32</v>
      </c>
      <c r="C47" s="56"/>
      <c r="D47" s="56"/>
      <c r="E47" s="56"/>
      <c r="G47" s="56"/>
      <c r="H47" s="56"/>
      <c r="I47" s="9"/>
    </row>
    <row r="48" spans="2:9" x14ac:dyDescent="0.25">
      <c r="B48" s="38"/>
      <c r="F48" s="56"/>
      <c r="I48" s="9"/>
    </row>
    <row r="49" spans="2:9" x14ac:dyDescent="0.25">
      <c r="B49" s="60" t="s">
        <v>35</v>
      </c>
      <c r="C49" s="56"/>
      <c r="E49" s="56"/>
      <c r="G49" s="56"/>
      <c r="H49" s="56"/>
      <c r="I49" s="9"/>
    </row>
    <row r="50" spans="2:9" x14ac:dyDescent="0.25">
      <c r="B50" s="26"/>
      <c r="I50" s="9"/>
    </row>
    <row r="51" spans="2:9" x14ac:dyDescent="0.25">
      <c r="B51" s="61" t="s">
        <v>33</v>
      </c>
      <c r="C51" s="56"/>
      <c r="I51" s="9"/>
    </row>
    <row r="52" spans="2:9" x14ac:dyDescent="0.25">
      <c r="B52" s="26"/>
      <c r="I52" s="9"/>
    </row>
    <row r="53" spans="2:9" x14ac:dyDescent="0.25">
      <c r="B53" s="19"/>
      <c r="C53" s="20"/>
      <c r="D53" s="20"/>
      <c r="E53" s="20"/>
      <c r="F53" s="20"/>
      <c r="G53" s="20"/>
      <c r="H53" s="20"/>
      <c r="I53" s="34"/>
    </row>
    <row r="54" spans="2:9" x14ac:dyDescent="0.25">
      <c r="B54" s="4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B9:C10"/>
    <mergeCell ref="D9:G9"/>
    <mergeCell ref="B3:I3"/>
    <mergeCell ref="B4:I4"/>
    <mergeCell ref="B5:I5"/>
    <mergeCell ref="B6:D6"/>
    <mergeCell ref="B7:D7"/>
  </mergeCells>
  <pageMargins left="0.73" right="0.56000000000000005" top="0.71" bottom="0.57999999999999996" header="0.49212598499999999" footer="0.31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Trein.Engenheiro tecnicos</vt:lpstr>
      <vt:lpstr>Ciena R. de Janeiro</vt:lpstr>
      <vt:lpstr>Ciena Gov. Valadares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Silvia.Gomes</dc:creator>
  <cp:lastModifiedBy>User</cp:lastModifiedBy>
  <cp:lastPrinted>2015-08-05T14:52:20Z</cp:lastPrinted>
  <dcterms:created xsi:type="dcterms:W3CDTF">2010-12-10T19:11:55Z</dcterms:created>
  <dcterms:modified xsi:type="dcterms:W3CDTF">2023-04-04T16:41:56Z</dcterms:modified>
</cp:coreProperties>
</file>